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RDINE AVVOCATI\CONTABILITA'\FORNITORI - CANONI E CONTRATTI\"/>
    </mc:Choice>
  </mc:AlternateContent>
  <xr:revisionPtr revIDLastSave="0" documentId="13_ncr:1_{4EBD5DF9-AFC1-428E-ABAF-4A2A582EF9F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Foglio1" sheetId="1" r:id="rId1"/>
  </sheets>
  <definedNames>
    <definedName name="_xlnm._FilterDatabase" localSheetId="0" hidden="1">Foglio1!$A$1:$O$15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1" l="1"/>
  <c r="I15" i="1" l="1"/>
  <c r="J14" i="1"/>
  <c r="J13" i="1"/>
  <c r="J12" i="1"/>
  <c r="J11" i="1"/>
  <c r="J10" i="1"/>
  <c r="J9" i="1"/>
  <c r="J3" i="1"/>
  <c r="J2" i="1"/>
</calcChain>
</file>

<file path=xl/sharedStrings.xml><?xml version="1.0" encoding="utf-8"?>
<sst xmlns="http://schemas.openxmlformats.org/spreadsheetml/2006/main" count="116" uniqueCount="68">
  <si>
    <t>FORNITORE</t>
  </si>
  <si>
    <t>SERVIZIO</t>
  </si>
  <si>
    <t>DATA DELIBERA</t>
  </si>
  <si>
    <t>DATA CONTRATTO</t>
  </si>
  <si>
    <t>DATA SCADENZA CONTRATTO</t>
  </si>
  <si>
    <t>DURATA CONTRATTO</t>
  </si>
  <si>
    <t>TERMINI DISDETTA</t>
  </si>
  <si>
    <t>DATA DISDETTA</t>
  </si>
  <si>
    <t>CANONE BASE MENSILE 
(oltre iva)</t>
  </si>
  <si>
    <t>CANONE ANNUO 
(oltre iva)</t>
  </si>
  <si>
    <t>TARIFFA EXTRA 1 (PER ORA)</t>
  </si>
  <si>
    <t>TARIFFA EXTRA 2 (PER ORA)</t>
  </si>
  <si>
    <t>FATTURAZIONE</t>
  </si>
  <si>
    <t>CODICE CONTO</t>
  </si>
  <si>
    <t xml:space="preserve"> CONTROPARTITA IN CONTABILITA'</t>
  </si>
  <si>
    <t xml:space="preserve">JO SERVICE </t>
  </si>
  <si>
    <t>12 MESI TACITO RINNOVO</t>
  </si>
  <si>
    <t>90 GIORNI</t>
  </si>
  <si>
    <t>MENSILE</t>
  </si>
  <si>
    <t>PULIZIE TERZO PIANO</t>
  </si>
  <si>
    <t>FA55028</t>
  </si>
  <si>
    <t>CONCILIAZIONE: SPESE DI PULIZIA</t>
  </si>
  <si>
    <t>PULIZIE VIA DE GRADI</t>
  </si>
  <si>
    <t>SFERABIT</t>
  </si>
  <si>
    <t>MODULO FATTURE ELETTRONICHE ATTIVE E PASSIVE</t>
  </si>
  <si>
    <t>SEMESTRALE (RIFERITO AL SEMESTRE PRECEDENTE)</t>
  </si>
  <si>
    <t>€ 0,25 PER FATTURA</t>
  </si>
  <si>
    <t>FA55024</t>
  </si>
  <si>
    <t>CONCILIAZIONE: PREST. DI SERVIZI</t>
  </si>
  <si>
    <t>GESTIONALE CONCI (in base al numero di patiche)</t>
  </si>
  <si>
    <t>CONCILIAZIONE: PRESTAZIONI DI SERVIZI</t>
  </si>
  <si>
    <t>ESTENSIONE CONCILIASFERA</t>
  </si>
  <si>
    <t>ANNUALE</t>
  </si>
  <si>
    <t>SGA</t>
  </si>
  <si>
    <t>INIZIO ANNO</t>
  </si>
  <si>
    <t>CANONE ARCHIVIO + SPAZI AGGIUNTIVI (3 METRI CUBI)</t>
  </si>
  <si>
    <t>7-10 ANNI TACITO RINNOVO</t>
  </si>
  <si>
    <t>FB55031</t>
  </si>
  <si>
    <t>CONCILIAZIONE: PREST. DI TERZI/ASSIST. TECNICA</t>
  </si>
  <si>
    <t>12 MESI</t>
  </si>
  <si>
    <t>ROEDL &amp; PARTNERS</t>
  </si>
  <si>
    <t>TRIMESTRALE</t>
  </si>
  <si>
    <t>CONSULENTE DEL LAVORO CONCILIAZIONE</t>
  </si>
  <si>
    <t>VICSAM</t>
  </si>
  <si>
    <t>1 ANNO</t>
  </si>
  <si>
    <t>6 MESI</t>
  </si>
  <si>
    <t>TRIMESTRALE ANTICIPATO</t>
  </si>
  <si>
    <t>STAMPANTE TERZO PIANO KYOCERA 3051.COMODATO D'USO E ASSISTENZA</t>
  </si>
  <si>
    <t>FK001</t>
  </si>
  <si>
    <t>CONCILIAZIONE: NOLEGGI</t>
  </si>
  <si>
    <t>MYNET SRL</t>
  </si>
  <si>
    <t>RETE FONIA/DATI - CANONE DATI PIAZZA GARIBALDI</t>
  </si>
  <si>
    <t>36 MESI TACITO RINNOVO</t>
  </si>
  <si>
    <t xml:space="preserve">60 GIORNI </t>
  </si>
  <si>
    <t>BIMESTRALE</t>
  </si>
  <si>
    <t>FA55029</t>
  </si>
  <si>
    <t>CONCILIAZIONE: TELEFONICHE</t>
  </si>
  <si>
    <t>RETE FONIA/DATI - CANONE LINEE VOCE PIAZZA GARIBALDI</t>
  </si>
  <si>
    <t>RETE FONIA/DATI - CANONE BACK-UP PIAZZA GARIBALDI</t>
  </si>
  <si>
    <t>RETE FONIA/DATI - CANONE DATI VIA DE GRADI+ UPGRADE ADSL</t>
  </si>
  <si>
    <t>OK COPY ITALIA SRL</t>
  </si>
  <si>
    <t>NOLEGGIO STAMPANTE 3060I UTAX - VIA DE GRADI</t>
  </si>
  <si>
    <t>-</t>
  </si>
  <si>
    <t>SEMESTRALE ANTICIPATO</t>
  </si>
  <si>
    <t>CLOUDITALIA ORCHESTRA</t>
  </si>
  <si>
    <t>SERVIZIO FAX</t>
  </si>
  <si>
    <t>CONTRATTO DI SERVIZI ATTIVITA' CONCILIAZIONE</t>
  </si>
  <si>
    <t>ORDINE DEGLI AVVOCATI DI MONZA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</si>
</sst>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6" fontId="0" fillId="3" borderId="1" xfId="0" applyNumberForma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A16" sqref="A16"/>
    </sheetView>
  </sheetViews>
  <sheetFormatPr defaultRowHeight="15" x14ac:dyDescent="0.25"/>
  <cols>
    <col min="1" max="1" width="31.5703125" customWidth="1"/>
    <col min="2" max="2" width="31.7109375" customWidth="1"/>
    <col min="3" max="4" width="15.85546875" customWidth="1"/>
    <col min="5" max="5" width="13.28515625" customWidth="1"/>
    <col min="6" max="6" width="22.42578125" customWidth="1"/>
    <col min="9" max="9" width="12.85546875" customWidth="1"/>
    <col min="10" max="10" width="14" customWidth="1"/>
    <col min="13" max="13" width="14.28515625" customWidth="1"/>
    <col min="14" max="14" width="13.5703125" customWidth="1"/>
    <col min="15" max="15" width="19.28515625" customWidth="1"/>
  </cols>
  <sheetData>
    <row r="1" spans="1:15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30" x14ac:dyDescent="0.25">
      <c r="A2" s="2" t="s">
        <v>15</v>
      </c>
      <c r="B2" s="2" t="s">
        <v>19</v>
      </c>
      <c r="C2" s="3">
        <v>42907</v>
      </c>
      <c r="D2" s="3">
        <v>42917</v>
      </c>
      <c r="E2" s="3">
        <v>43282</v>
      </c>
      <c r="F2" s="2" t="s">
        <v>16</v>
      </c>
      <c r="G2" s="2" t="s">
        <v>17</v>
      </c>
      <c r="H2" s="4">
        <v>42826</v>
      </c>
      <c r="I2" s="5">
        <v>175</v>
      </c>
      <c r="J2" s="5">
        <f t="shared" ref="J2:J9" si="0">I2*12</f>
        <v>2100</v>
      </c>
      <c r="K2" s="5"/>
      <c r="L2" s="5"/>
      <c r="M2" s="2" t="s">
        <v>18</v>
      </c>
      <c r="N2" s="2" t="s">
        <v>20</v>
      </c>
      <c r="O2" s="2" t="s">
        <v>21</v>
      </c>
    </row>
    <row r="3" spans="1:15" ht="30" x14ac:dyDescent="0.25">
      <c r="A3" s="2" t="s">
        <v>15</v>
      </c>
      <c r="B3" s="2" t="s">
        <v>22</v>
      </c>
      <c r="C3" s="3">
        <v>42907</v>
      </c>
      <c r="D3" s="3">
        <v>42917</v>
      </c>
      <c r="E3" s="3">
        <v>43282</v>
      </c>
      <c r="F3" s="2" t="s">
        <v>16</v>
      </c>
      <c r="G3" s="2" t="s">
        <v>17</v>
      </c>
      <c r="H3" s="4">
        <v>42826</v>
      </c>
      <c r="I3" s="5">
        <v>375</v>
      </c>
      <c r="J3" s="5">
        <f t="shared" si="0"/>
        <v>4500</v>
      </c>
      <c r="K3" s="5"/>
      <c r="L3" s="5"/>
      <c r="M3" s="2" t="s">
        <v>18</v>
      </c>
      <c r="N3" s="2" t="s">
        <v>20</v>
      </c>
      <c r="O3" s="2" t="s">
        <v>21</v>
      </c>
    </row>
    <row r="4" spans="1:15" ht="60" x14ac:dyDescent="0.25">
      <c r="A4" s="2" t="s">
        <v>23</v>
      </c>
      <c r="B4" s="2" t="s">
        <v>24</v>
      </c>
      <c r="C4" s="3">
        <v>43439</v>
      </c>
      <c r="D4" s="3">
        <v>43475</v>
      </c>
      <c r="E4" s="3">
        <v>43840</v>
      </c>
      <c r="F4" s="2" t="s">
        <v>16</v>
      </c>
      <c r="G4" s="2" t="s">
        <v>17</v>
      </c>
      <c r="H4" s="4">
        <v>43748</v>
      </c>
      <c r="I4" s="5">
        <v>24.832999999999998</v>
      </c>
      <c r="J4" s="5">
        <f>I4*12</f>
        <v>297.99599999999998</v>
      </c>
      <c r="K4" s="5" t="s">
        <v>26</v>
      </c>
      <c r="L4" s="5"/>
      <c r="M4" s="2" t="s">
        <v>25</v>
      </c>
      <c r="N4" s="2" t="s">
        <v>27</v>
      </c>
      <c r="O4" s="2" t="s">
        <v>28</v>
      </c>
    </row>
    <row r="5" spans="1:15" ht="60" x14ac:dyDescent="0.25">
      <c r="A5" s="2" t="s">
        <v>23</v>
      </c>
      <c r="B5" s="2" t="s">
        <v>29</v>
      </c>
      <c r="C5" s="3"/>
      <c r="D5" s="3">
        <v>40849</v>
      </c>
      <c r="E5" s="3">
        <v>41274</v>
      </c>
      <c r="F5" s="2" t="s">
        <v>16</v>
      </c>
      <c r="G5" s="2" t="s">
        <v>17</v>
      </c>
      <c r="H5" s="4">
        <v>42277</v>
      </c>
      <c r="I5" s="5"/>
      <c r="J5" s="5">
        <v>1250</v>
      </c>
      <c r="K5" s="5"/>
      <c r="L5" s="5"/>
      <c r="M5" s="2" t="s">
        <v>25</v>
      </c>
      <c r="N5" s="2" t="s">
        <v>27</v>
      </c>
      <c r="O5" s="2" t="s">
        <v>30</v>
      </c>
    </row>
    <row r="6" spans="1:15" ht="45" x14ac:dyDescent="0.25">
      <c r="A6" s="2" t="s">
        <v>23</v>
      </c>
      <c r="B6" s="2" t="s">
        <v>31</v>
      </c>
      <c r="C6" s="3">
        <v>42802</v>
      </c>
      <c r="D6" s="3"/>
      <c r="E6" s="3">
        <v>43465</v>
      </c>
      <c r="F6" s="2" t="s">
        <v>16</v>
      </c>
      <c r="G6" s="2"/>
      <c r="H6" s="4"/>
      <c r="I6" s="5"/>
      <c r="J6" s="5">
        <v>350</v>
      </c>
      <c r="K6" s="5"/>
      <c r="L6" s="5"/>
      <c r="M6" s="2" t="s">
        <v>32</v>
      </c>
      <c r="N6" s="2" t="s">
        <v>27</v>
      </c>
      <c r="O6" s="2" t="s">
        <v>30</v>
      </c>
    </row>
    <row r="7" spans="1:15" ht="60" x14ac:dyDescent="0.25">
      <c r="A7" s="2" t="s">
        <v>33</v>
      </c>
      <c r="B7" s="2" t="s">
        <v>35</v>
      </c>
      <c r="C7" s="3">
        <v>41220</v>
      </c>
      <c r="D7" s="3">
        <v>41273</v>
      </c>
      <c r="E7" s="3"/>
      <c r="F7" s="2" t="s">
        <v>36</v>
      </c>
      <c r="G7" s="2"/>
      <c r="H7" s="4"/>
      <c r="I7" s="5"/>
      <c r="J7" s="5">
        <v>310</v>
      </c>
      <c r="K7" s="5"/>
      <c r="L7" s="5"/>
      <c r="M7" s="2" t="s">
        <v>34</v>
      </c>
      <c r="N7" s="2" t="s">
        <v>37</v>
      </c>
      <c r="O7" s="2" t="s">
        <v>38</v>
      </c>
    </row>
    <row r="8" spans="1:15" ht="60" x14ac:dyDescent="0.25">
      <c r="A8" s="2" t="s">
        <v>40</v>
      </c>
      <c r="B8" s="2" t="s">
        <v>42</v>
      </c>
      <c r="C8" s="3"/>
      <c r="D8" s="3">
        <v>42005</v>
      </c>
      <c r="E8" s="3">
        <v>42370</v>
      </c>
      <c r="F8" s="2" t="s">
        <v>16</v>
      </c>
      <c r="G8" s="2" t="s">
        <v>17</v>
      </c>
      <c r="H8" s="4">
        <v>42248</v>
      </c>
      <c r="I8" s="5">
        <v>40</v>
      </c>
      <c r="J8" s="5">
        <v>480</v>
      </c>
      <c r="K8" s="5"/>
      <c r="L8" s="5"/>
      <c r="M8" s="2" t="s">
        <v>41</v>
      </c>
      <c r="N8" s="2" t="s">
        <v>37</v>
      </c>
      <c r="O8" s="2" t="s">
        <v>38</v>
      </c>
    </row>
    <row r="9" spans="1:15" ht="45" x14ac:dyDescent="0.25">
      <c r="A9" s="2" t="s">
        <v>43</v>
      </c>
      <c r="B9" s="2" t="s">
        <v>47</v>
      </c>
      <c r="C9" s="3"/>
      <c r="D9" s="3">
        <v>43389</v>
      </c>
      <c r="E9" s="3">
        <v>43754</v>
      </c>
      <c r="F9" s="2" t="s">
        <v>44</v>
      </c>
      <c r="G9" s="2" t="s">
        <v>45</v>
      </c>
      <c r="H9" s="4">
        <v>43206</v>
      </c>
      <c r="I9" s="5">
        <v>68</v>
      </c>
      <c r="J9" s="5">
        <f t="shared" si="0"/>
        <v>816</v>
      </c>
      <c r="K9" s="5"/>
      <c r="L9" s="5"/>
      <c r="M9" s="2" t="s">
        <v>46</v>
      </c>
      <c r="N9" s="2" t="s">
        <v>48</v>
      </c>
      <c r="O9" s="2" t="s">
        <v>49</v>
      </c>
    </row>
    <row r="10" spans="1:15" ht="30" x14ac:dyDescent="0.25">
      <c r="A10" s="2" t="s">
        <v>50</v>
      </c>
      <c r="B10" s="2" t="s">
        <v>51</v>
      </c>
      <c r="C10" s="3">
        <v>42200</v>
      </c>
      <c r="D10" s="3">
        <v>42207</v>
      </c>
      <c r="E10" s="3">
        <v>43555</v>
      </c>
      <c r="F10" s="2" t="s">
        <v>52</v>
      </c>
      <c r="G10" s="2" t="s">
        <v>53</v>
      </c>
      <c r="H10" s="4">
        <v>42400</v>
      </c>
      <c r="I10" s="5">
        <v>380</v>
      </c>
      <c r="J10" s="5">
        <f>+I10*12</f>
        <v>4560</v>
      </c>
      <c r="K10" s="5"/>
      <c r="L10" s="5"/>
      <c r="M10" s="2" t="s">
        <v>54</v>
      </c>
      <c r="N10" s="2" t="s">
        <v>55</v>
      </c>
      <c r="O10" s="2" t="s">
        <v>56</v>
      </c>
    </row>
    <row r="11" spans="1:15" ht="30" x14ac:dyDescent="0.25">
      <c r="A11" s="2" t="s">
        <v>50</v>
      </c>
      <c r="B11" s="2" t="s">
        <v>57</v>
      </c>
      <c r="C11" s="3">
        <v>42200</v>
      </c>
      <c r="D11" s="3">
        <v>42207</v>
      </c>
      <c r="E11" s="3">
        <v>43555</v>
      </c>
      <c r="F11" s="2" t="s">
        <v>52</v>
      </c>
      <c r="G11" s="2" t="s">
        <v>53</v>
      </c>
      <c r="H11" s="4">
        <v>42400</v>
      </c>
      <c r="I11" s="5">
        <v>80</v>
      </c>
      <c r="J11" s="5">
        <f>+I11*12</f>
        <v>960</v>
      </c>
      <c r="K11" s="5"/>
      <c r="L11" s="5"/>
      <c r="M11" s="2" t="s">
        <v>54</v>
      </c>
      <c r="N11" s="2" t="s">
        <v>55</v>
      </c>
      <c r="O11" s="2" t="s">
        <v>56</v>
      </c>
    </row>
    <row r="12" spans="1:15" ht="30" x14ac:dyDescent="0.25">
      <c r="A12" s="2" t="s">
        <v>50</v>
      </c>
      <c r="B12" s="2" t="s">
        <v>58</v>
      </c>
      <c r="C12" s="3">
        <v>42200</v>
      </c>
      <c r="D12" s="3">
        <v>42207</v>
      </c>
      <c r="E12" s="3">
        <v>43555</v>
      </c>
      <c r="F12" s="2" t="s">
        <v>52</v>
      </c>
      <c r="G12" s="2" t="s">
        <v>53</v>
      </c>
      <c r="H12" s="4">
        <v>42400</v>
      </c>
      <c r="I12" s="5">
        <v>40</v>
      </c>
      <c r="J12" s="5">
        <f>+I12*12</f>
        <v>480</v>
      </c>
      <c r="K12" s="5"/>
      <c r="L12" s="5"/>
      <c r="M12" s="2" t="s">
        <v>54</v>
      </c>
      <c r="N12" s="2" t="s">
        <v>55</v>
      </c>
      <c r="O12" s="2" t="s">
        <v>56</v>
      </c>
    </row>
    <row r="13" spans="1:15" ht="30" x14ac:dyDescent="0.25">
      <c r="A13" s="2" t="s">
        <v>50</v>
      </c>
      <c r="B13" s="2" t="s">
        <v>59</v>
      </c>
      <c r="C13" s="3">
        <v>42200</v>
      </c>
      <c r="D13" s="3">
        <v>42207</v>
      </c>
      <c r="E13" s="3">
        <v>43555</v>
      </c>
      <c r="F13" s="2" t="s">
        <v>52</v>
      </c>
      <c r="G13" s="2" t="s">
        <v>53</v>
      </c>
      <c r="H13" s="4">
        <v>42400</v>
      </c>
      <c r="I13" s="5">
        <v>90</v>
      </c>
      <c r="J13" s="5">
        <f>+I13*12</f>
        <v>1080</v>
      </c>
      <c r="K13" s="5"/>
      <c r="L13" s="5"/>
      <c r="M13" s="2" t="s">
        <v>54</v>
      </c>
      <c r="N13" s="2" t="s">
        <v>55</v>
      </c>
      <c r="O13" s="2" t="s">
        <v>56</v>
      </c>
    </row>
    <row r="14" spans="1:15" ht="30" x14ac:dyDescent="0.25">
      <c r="A14" s="2" t="s">
        <v>60</v>
      </c>
      <c r="B14" s="2" t="s">
        <v>61</v>
      </c>
      <c r="C14" s="3"/>
      <c r="D14" s="3">
        <v>43162</v>
      </c>
      <c r="E14" s="3">
        <v>43526</v>
      </c>
      <c r="F14" s="2" t="s">
        <v>39</v>
      </c>
      <c r="G14" s="2"/>
      <c r="H14" s="4" t="s">
        <v>62</v>
      </c>
      <c r="I14" s="5">
        <v>18</v>
      </c>
      <c r="J14" s="5">
        <f>18*12</f>
        <v>216</v>
      </c>
      <c r="K14" s="5"/>
      <c r="L14" s="5"/>
      <c r="M14" s="2" t="s">
        <v>63</v>
      </c>
      <c r="N14" s="2" t="s">
        <v>48</v>
      </c>
      <c r="O14" s="2" t="s">
        <v>49</v>
      </c>
    </row>
    <row r="15" spans="1:15" ht="30" x14ac:dyDescent="0.25">
      <c r="A15" s="2" t="s">
        <v>64</v>
      </c>
      <c r="B15" s="2" t="s">
        <v>65</v>
      </c>
      <c r="C15" s="3"/>
      <c r="D15" s="3">
        <v>43507</v>
      </c>
      <c r="E15" s="3"/>
      <c r="F15" s="2"/>
      <c r="G15" s="2"/>
      <c r="H15" s="4"/>
      <c r="I15" s="5">
        <f>J15/12</f>
        <v>6.5408333333333326</v>
      </c>
      <c r="J15" s="5">
        <v>78.489999999999995</v>
      </c>
      <c r="K15" s="5"/>
      <c r="L15" s="5"/>
      <c r="M15" s="2" t="s">
        <v>18</v>
      </c>
      <c r="N15" s="2" t="s">
        <v>55</v>
      </c>
      <c r="O15" s="2" t="s">
        <v>56</v>
      </c>
    </row>
    <row r="16" spans="1:15" ht="30" x14ac:dyDescent="0.25">
      <c r="A16" s="2" t="s">
        <v>67</v>
      </c>
      <c r="B16" s="2" t="s">
        <v>66</v>
      </c>
      <c r="C16" s="3">
        <v>43789</v>
      </c>
      <c r="D16" s="3">
        <v>43466</v>
      </c>
      <c r="E16" s="3">
        <v>44196</v>
      </c>
      <c r="F16" s="2" t="s">
        <v>39</v>
      </c>
      <c r="G16" s="2"/>
      <c r="H16" s="4"/>
      <c r="I16" s="5">
        <v>1250</v>
      </c>
      <c r="J16" s="5">
        <v>15000</v>
      </c>
      <c r="K16" s="5"/>
      <c r="L16" s="5"/>
      <c r="M16" s="2" t="s">
        <v>18</v>
      </c>
      <c r="N16" s="2" t="s">
        <v>27</v>
      </c>
      <c r="O16" s="2" t="s">
        <v>28</v>
      </c>
    </row>
  </sheetData>
  <autoFilter ref="A1:O15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Amministrazione</dc:creator>
  <cp:lastModifiedBy>Amministrazione</cp:lastModifiedBy>
  <dcterms:created xsi:type="dcterms:W3CDTF">2019-09-13T09:23:40Z</dcterms:created>
  <dcterms:modified xsi:type="dcterms:W3CDTF">2020-01-13T15:26:00Z</dcterms:modified>
</cp:coreProperties>
</file>